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 tabRatio="264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C18" i="1" l="1"/>
  <c r="C13" i="1"/>
  <c r="C14" i="1" l="1"/>
  <c r="C15" i="1"/>
  <c r="C19" i="1"/>
  <c r="C17" i="1"/>
  <c r="C16" i="1"/>
  <c r="C12" i="1"/>
  <c r="C20" i="1"/>
  <c r="C25" i="1" l="1"/>
</calcChain>
</file>

<file path=xl/sharedStrings.xml><?xml version="1.0" encoding="utf-8"?>
<sst xmlns="http://schemas.openxmlformats.org/spreadsheetml/2006/main" count="21" uniqueCount="21">
  <si>
    <t>№ п/п</t>
  </si>
  <si>
    <t>Наименование
поселений</t>
  </si>
  <si>
    <t>ИТОГО:</t>
  </si>
  <si>
    <t xml:space="preserve">                                                                                            тыс.руб.</t>
  </si>
  <si>
    <t>Сумма</t>
  </si>
  <si>
    <t>СП Сухая Вязовка</t>
  </si>
  <si>
    <t>СП Рождествено</t>
  </si>
  <si>
    <t>Распределение  иных межбюджетных трансфертов из бюджета муниципального района Волжский Самарской области бюджетам городских и сельских поселений муниципального района Волжский Самарской области на 2021 год</t>
  </si>
  <si>
    <t>ГП Петра Дубрава</t>
  </si>
  <si>
    <t>СП Подъем-Михайловка</t>
  </si>
  <si>
    <t>СП Курумоч</t>
  </si>
  <si>
    <t>СП Лопатино</t>
  </si>
  <si>
    <t>СП Дубовый Умет</t>
  </si>
  <si>
    <t>СП Черновский</t>
  </si>
  <si>
    <t>СП Черноречье</t>
  </si>
  <si>
    <t>СП Воскресенка</t>
  </si>
  <si>
    <t>СП Просвет</t>
  </si>
  <si>
    <t>СП Спиридоновка</t>
  </si>
  <si>
    <t>СП Верхняя Подстепновка</t>
  </si>
  <si>
    <t>10. Приложение  9.1 "Распределение  иных межбюджетных трансфертов из бюджета муниципального района Волжский Самарской области бюджетам городских и сельских поселений муниципального района Волжский Самарской области на 2021 год" изложить в следующей редакции:</t>
  </si>
  <si>
    <t xml:space="preserve">Приложение 9.1
к решению Собрания Представителей Волжского района Самарской области от 21.09.2021 № 64/18    
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</si>
</sst>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0"/>
      <name val="Arial"/>
      <family val="2"/>
      <charset val="204"/>
    </font>
    <font>
      <sz val="8"/>
      <name val="Arial"/>
      <family val="2"/>
      <charset val="204"/>
    </font>
    <font>
      <sz val="18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0" fillId="0" borderId="0" xfId="0" applyAlignment="1">
      <alignment horizontal="right"/>
    </xf>
    <xf numFmtId="164" fontId="0" fillId="0" borderId="0" xfId="0" applyNumberFormat="1"/>
    <xf numFmtId="164" fontId="4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165" fontId="5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75" zoomScaleNormal="75" workbookViewId="0">
      <selection activeCell="C3" sqref="C3:F3"/>
    </sheetView>
  </sheetViews>
  <sheetFormatPr defaultColWidth="11.5703125" defaultRowHeight="12.75" x14ac:dyDescent="0.2"/>
  <cols>
    <col min="1" max="1" width="9.28515625" customWidth="1"/>
    <col min="2" max="2" width="41.42578125" customWidth="1"/>
    <col min="3" max="3" width="29.42578125" customWidth="1"/>
    <col min="4" max="4" width="16" customWidth="1"/>
    <col min="5" max="5" width="19.28515625" customWidth="1"/>
    <col min="6" max="6" width="11.5703125" hidden="1" customWidth="1"/>
  </cols>
  <sheetData>
    <row r="1" spans="1:6" x14ac:dyDescent="0.2">
      <c r="A1" s="14"/>
      <c r="B1" s="14"/>
      <c r="C1" s="14"/>
      <c r="D1" s="14"/>
      <c r="E1" s="14"/>
    </row>
    <row r="2" spans="1:6" ht="75.75" customHeight="1" x14ac:dyDescent="0.3">
      <c r="A2" s="15" t="s">
        <v>19</v>
      </c>
      <c r="B2" s="15"/>
      <c r="C2" s="15"/>
      <c r="D2" s="15"/>
      <c r="E2" s="15"/>
      <c r="F2" s="10"/>
    </row>
    <row r="3" spans="1:6" ht="111" customHeight="1" x14ac:dyDescent="0.3">
      <c r="A3" s="3"/>
      <c r="B3" s="4"/>
      <c r="C3" s="22" t="s">
        <v>20</v>
      </c>
      <c r="D3" s="22"/>
      <c r="E3" s="22"/>
      <c r="F3" s="22"/>
    </row>
    <row r="4" spans="1:6" ht="17.25" hidden="1" customHeight="1" x14ac:dyDescent="0.25">
      <c r="A4" s="3"/>
      <c r="B4" s="4"/>
      <c r="C4" s="9"/>
      <c r="D4" s="9"/>
      <c r="E4" s="9"/>
    </row>
    <row r="5" spans="1:6" ht="17.25" hidden="1" customHeight="1" x14ac:dyDescent="0.25">
      <c r="A5" s="3"/>
      <c r="B5" s="4"/>
      <c r="C5" s="9"/>
      <c r="D5" s="9"/>
      <c r="E5" s="9"/>
    </row>
    <row r="6" spans="1:6" ht="24" hidden="1" customHeight="1" x14ac:dyDescent="0.25">
      <c r="A6" s="3"/>
      <c r="B6" s="4"/>
      <c r="C6" s="9"/>
      <c r="D6" s="9"/>
      <c r="E6" s="9"/>
    </row>
    <row r="7" spans="1:6" ht="71.45" customHeight="1" x14ac:dyDescent="0.25">
      <c r="A7" s="23" t="s">
        <v>7</v>
      </c>
      <c r="B7" s="23"/>
      <c r="C7" s="23"/>
      <c r="D7" s="23"/>
      <c r="E7" s="23"/>
    </row>
    <row r="8" spans="1:6" ht="17.850000000000001" customHeight="1" x14ac:dyDescent="0.25">
      <c r="A8" s="5"/>
      <c r="B8" s="6"/>
      <c r="C8" s="17" t="s">
        <v>3</v>
      </c>
      <c r="D8" s="18"/>
      <c r="E8" s="18"/>
    </row>
    <row r="9" spans="1:6" ht="45" customHeight="1" x14ac:dyDescent="0.2">
      <c r="A9" s="20" t="s">
        <v>0</v>
      </c>
      <c r="B9" s="21" t="s">
        <v>1</v>
      </c>
      <c r="C9" s="16" t="s">
        <v>4</v>
      </c>
      <c r="D9" s="16"/>
      <c r="E9" s="16"/>
    </row>
    <row r="10" spans="1:6" ht="38.85" customHeight="1" x14ac:dyDescent="0.2">
      <c r="A10" s="20"/>
      <c r="B10" s="21"/>
      <c r="C10" s="16"/>
      <c r="D10" s="16"/>
      <c r="E10" s="16"/>
    </row>
    <row r="11" spans="1:6" ht="101.25" customHeight="1" x14ac:dyDescent="0.2">
      <c r="A11" s="20"/>
      <c r="B11" s="21"/>
      <c r="C11" s="16"/>
      <c r="D11" s="16"/>
      <c r="E11" s="16"/>
    </row>
    <row r="12" spans="1:6" ht="40.700000000000003" customHeight="1" x14ac:dyDescent="0.25">
      <c r="A12" s="7">
        <v>1</v>
      </c>
      <c r="B12" s="12" t="s">
        <v>5</v>
      </c>
      <c r="C12" s="24">
        <f>228+1633+135.143+1556.215+2124.243</f>
        <v>5676.6010000000006</v>
      </c>
      <c r="D12" s="25"/>
      <c r="E12" s="26"/>
    </row>
    <row r="13" spans="1:6" ht="40.700000000000003" customHeight="1" x14ac:dyDescent="0.25">
      <c r="A13" s="7">
        <v>2</v>
      </c>
      <c r="B13" s="12" t="s">
        <v>6</v>
      </c>
      <c r="C13" s="24">
        <f>800+1147.327+383.922+1035</f>
        <v>3366.2489999999998</v>
      </c>
      <c r="D13" s="25"/>
      <c r="E13" s="26"/>
    </row>
    <row r="14" spans="1:6" ht="40.700000000000003" customHeight="1" x14ac:dyDescent="0.25">
      <c r="A14" s="7">
        <v>3</v>
      </c>
      <c r="B14" s="12" t="s">
        <v>10</v>
      </c>
      <c r="C14" s="24">
        <f>3500+102.564+6000</f>
        <v>9602.5640000000003</v>
      </c>
      <c r="D14" s="25"/>
      <c r="E14" s="26"/>
    </row>
    <row r="15" spans="1:6" ht="40.700000000000003" customHeight="1" x14ac:dyDescent="0.25">
      <c r="A15" s="7">
        <v>4</v>
      </c>
      <c r="B15" s="12" t="s">
        <v>8</v>
      </c>
      <c r="C15" s="24">
        <f>1000+1800</f>
        <v>2800</v>
      </c>
      <c r="D15" s="25"/>
      <c r="E15" s="26"/>
    </row>
    <row r="16" spans="1:6" ht="40.700000000000003" customHeight="1" x14ac:dyDescent="0.25">
      <c r="A16" s="7">
        <v>5</v>
      </c>
      <c r="B16" s="12" t="s">
        <v>9</v>
      </c>
      <c r="C16" s="24">
        <f>146.73+1874.55+53.68+2500</f>
        <v>4574.96</v>
      </c>
      <c r="D16" s="25"/>
      <c r="E16" s="26"/>
    </row>
    <row r="17" spans="1:5" ht="40.700000000000003" customHeight="1" x14ac:dyDescent="0.25">
      <c r="A17" s="7">
        <v>6</v>
      </c>
      <c r="B17" s="12" t="s">
        <v>11</v>
      </c>
      <c r="C17" s="24">
        <f>1000+250</f>
        <v>1250</v>
      </c>
      <c r="D17" s="25"/>
      <c r="E17" s="26"/>
    </row>
    <row r="18" spans="1:5" ht="40.700000000000003" customHeight="1" x14ac:dyDescent="0.25">
      <c r="A18" s="7">
        <v>7</v>
      </c>
      <c r="B18" s="12" t="s">
        <v>12</v>
      </c>
      <c r="C18" s="24">
        <f>1500+135.143+784.664+454.486+862.834</f>
        <v>3737.1269999999995</v>
      </c>
      <c r="D18" s="25"/>
      <c r="E18" s="26"/>
    </row>
    <row r="19" spans="1:5" ht="40.700000000000003" customHeight="1" x14ac:dyDescent="0.25">
      <c r="A19" s="7">
        <v>8</v>
      </c>
      <c r="B19" s="12" t="s">
        <v>13</v>
      </c>
      <c r="C19" s="24">
        <f>2500+122.854+657.359</f>
        <v>3280.2129999999997</v>
      </c>
      <c r="D19" s="25"/>
      <c r="E19" s="26"/>
    </row>
    <row r="20" spans="1:5" ht="40.700000000000003" customHeight="1" x14ac:dyDescent="0.25">
      <c r="A20" s="7">
        <v>9</v>
      </c>
      <c r="B20" s="12" t="s">
        <v>14</v>
      </c>
      <c r="C20" s="24">
        <f>50+105.531</f>
        <v>155.53100000000001</v>
      </c>
      <c r="D20" s="25"/>
      <c r="E20" s="26"/>
    </row>
    <row r="21" spans="1:5" ht="40.700000000000003" customHeight="1" x14ac:dyDescent="0.25">
      <c r="A21" s="7">
        <v>10</v>
      </c>
      <c r="B21" s="12" t="s">
        <v>15</v>
      </c>
      <c r="C21" s="24">
        <v>123.39100000000001</v>
      </c>
      <c r="D21" s="25"/>
      <c r="E21" s="26"/>
    </row>
    <row r="22" spans="1:5" ht="40.700000000000003" customHeight="1" x14ac:dyDescent="0.25">
      <c r="A22" s="7">
        <v>11</v>
      </c>
      <c r="B22" s="12" t="s">
        <v>16</v>
      </c>
      <c r="C22" s="24">
        <v>135.143</v>
      </c>
      <c r="D22" s="25"/>
      <c r="E22" s="26"/>
    </row>
    <row r="23" spans="1:5" ht="40.700000000000003" customHeight="1" x14ac:dyDescent="0.25">
      <c r="A23" s="7">
        <v>12</v>
      </c>
      <c r="B23" s="12" t="s">
        <v>17</v>
      </c>
      <c r="C23" s="24">
        <v>135.11500000000001</v>
      </c>
      <c r="D23" s="25"/>
      <c r="E23" s="26"/>
    </row>
    <row r="24" spans="1:5" ht="40.700000000000003" customHeight="1" x14ac:dyDescent="0.25">
      <c r="A24" s="7">
        <v>13</v>
      </c>
      <c r="B24" s="12" t="s">
        <v>18</v>
      </c>
      <c r="C24" s="24">
        <v>160</v>
      </c>
      <c r="D24" s="25"/>
      <c r="E24" s="26"/>
    </row>
    <row r="25" spans="1:5" s="2" customFormat="1" ht="38.85" customHeight="1" x14ac:dyDescent="0.25">
      <c r="A25" s="8"/>
      <c r="B25" s="13" t="s">
        <v>2</v>
      </c>
      <c r="C25" s="19">
        <f>SUM(C12:C24)</f>
        <v>34996.894</v>
      </c>
      <c r="D25" s="19"/>
      <c r="E25" s="19"/>
    </row>
    <row r="26" spans="1:5" ht="23.25" x14ac:dyDescent="0.35">
      <c r="A26" s="1"/>
      <c r="B26" s="1"/>
      <c r="C26" s="1"/>
      <c r="D26" s="1"/>
      <c r="E26" s="1"/>
    </row>
    <row r="27" spans="1:5" x14ac:dyDescent="0.2">
      <c r="D27" s="11"/>
    </row>
  </sheetData>
  <mergeCells count="22">
    <mergeCell ref="C24:E24"/>
    <mergeCell ref="C19:E19"/>
    <mergeCell ref="C20:E20"/>
    <mergeCell ref="C21:E21"/>
    <mergeCell ref="C22:E22"/>
    <mergeCell ref="C23:E23"/>
    <mergeCell ref="A1:E1"/>
    <mergeCell ref="A2:E2"/>
    <mergeCell ref="C9:E11"/>
    <mergeCell ref="C8:E8"/>
    <mergeCell ref="C25:E25"/>
    <mergeCell ref="A9:A11"/>
    <mergeCell ref="B9:B11"/>
    <mergeCell ref="C3:F3"/>
    <mergeCell ref="A7:E7"/>
    <mergeCell ref="C12:E12"/>
    <mergeCell ref="C13:E13"/>
    <mergeCell ref="C15:E15"/>
    <mergeCell ref="C16:E16"/>
    <mergeCell ref="C14:E14"/>
    <mergeCell ref="C17:E17"/>
    <mergeCell ref="C18:E18"/>
  </mergeCells>
  <phoneticPr fontId="1" type="noConversion"/>
  <pageMargins left="0.78740157480314965" right="0.19685039370078741" top="0.31496062992125984" bottom="0.78740157480314965" header="0.27559055118110237" footer="0.51181102362204722"/>
  <pageSetup paperSize="9" scale="75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Стерляхина</dc:creator>
  <cp:lastModifiedBy>Наталья Артемьева</cp:lastModifiedBy>
  <cp:lastPrinted>2019-12-22T10:24:49Z</cp:lastPrinted>
  <dcterms:created xsi:type="dcterms:W3CDTF">2009-04-16T12:17:55Z</dcterms:created>
  <dcterms:modified xsi:type="dcterms:W3CDTF">2021-10-22T06:33:23Z</dcterms:modified>
</cp:coreProperties>
</file>